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FINANCIEROS A SUBIR EN PDF\"/>
    </mc:Choice>
  </mc:AlternateContent>
  <xr:revisionPtr revIDLastSave="0" documentId="8_{066B30FB-571C-4472-8DCB-0CC55635CD99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 xr2:uid="{00000000-000D-0000-FFFF-FFFF00000000}"/>
  </bookViews>
  <sheets>
    <sheet name="IADP" sheetId="1" r:id="rId1"/>
  </sheets>
  <definedNames>
    <definedName name="_xlnm.Print_Area" localSheetId="0">IADP!$A$1:$I$43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G26" i="1"/>
  <c r="F26" i="1"/>
  <c r="E26" i="1"/>
  <c r="D26" i="1"/>
  <c r="C26" i="1"/>
  <c r="G25" i="1"/>
  <c r="G24" i="1"/>
  <c r="G23" i="1"/>
  <c r="I22" i="1"/>
  <c r="H22" i="1"/>
  <c r="G22" i="1"/>
  <c r="F22" i="1"/>
  <c r="E22" i="1"/>
  <c r="D22" i="1"/>
  <c r="C22" i="1"/>
  <c r="I20" i="1"/>
  <c r="H20" i="1"/>
  <c r="G20" i="1"/>
  <c r="F20" i="1"/>
  <c r="E20" i="1"/>
  <c r="D20" i="1"/>
  <c r="C20" i="1"/>
  <c r="G18" i="1"/>
  <c r="G16" i="1"/>
  <c r="G15" i="1"/>
  <c r="G14" i="1"/>
  <c r="I13" i="1"/>
  <c r="H13" i="1"/>
  <c r="G13" i="1"/>
  <c r="F13" i="1"/>
  <c r="E13" i="1"/>
  <c r="D13" i="1"/>
  <c r="C13" i="1"/>
  <c r="G12" i="1"/>
  <c r="G11" i="1"/>
  <c r="G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<sst xmlns="http://schemas.openxmlformats.org/spreadsheetml/2006/main" count="47" uniqueCount="47">
  <si>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</si>
  <si>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</si>
  <si>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</si>
  <si>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</si>
  <si>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</si>
  <si>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</si>
  <si>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</si>
  <si>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</si>
  <si>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</si>
  <si>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</si>
  <si>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</si>
  <si>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</si>
  <si>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</si>
  <si>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</si>
  <si>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</si>
  <si>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</si>
  <si>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</si>
  <si>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</si>
  <si>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</si>
  <si>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</si>
  <si>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</si>
  <si>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</si>
  <si>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</si>
  <si>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</si>
  <si>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</si>
  <si>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</si>
  <si>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</si>
  <si>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</si>
  <si>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</si>
  <si>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</si>
  <si>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</si>
  <si>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</si>
  <si>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</si>
  <si>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</si>
  <si>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</si>
  <si>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</si>
  <si>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</si>
  <si>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</si>
  <si>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</si>
  <si>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</si>
  <si>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</si>
  <si>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>MTRO. GERARDO SANDOVAL MONTES</t>
  </si>
  <si>
    <t>MTRO. RAFAEL RUVALCABA RAMIREZ</t>
  </si>
  <si>
    <t>DIRECCION GENERAL DE SERVICIOS ADMINISTRATIVOS</t>
  </si>
  <si>
    <t>SUBDIRECCION DE CONTABILIDAD</t>
  </si>
  <si>
    <t>Bajo protesta de decir verdad declaramos que los Estados Financieros y sus notas, son razonablemente correctos y son responsabilidad del emisor.</t>
  </si>
  <si>
    <t>UNIVERSIDAD AUTONOMA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</si>
</sst>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/>
  <dimension ref="A1:R86"/>
  <sheetViews>
    <sheetView tabSelected="1" zoomScale="99" zoomScaleNormal="99" workbookViewId="0">
      <selection activeCell="B3" sqref="B3:I3"/>
    </sheetView>
  </sheetViews>
  <sheetFormatPr defaultColWidth="11.44140625" defaultRowHeight="11.4" x14ac:dyDescent="0.2"/>
  <cols>
    <col min="1" max="1" width="3.6640625" style="32" customWidth="1"/>
    <col min="2" max="2" width="38.109375" style="32" customWidth="1"/>
    <col min="3" max="5" width="14.6640625" style="32" customWidth="1"/>
    <col min="6" max="6" width="17.44140625" style="32" customWidth="1"/>
    <col min="7" max="8" width="14.6640625" style="32" customWidth="1"/>
    <col min="9" max="9" width="21.5546875" style="32" customWidth="1"/>
    <col min="10" max="10" width="9.44140625" style="32" customWidth="1"/>
    <col min="11" max="16384" width="11.44140625" style="32"/>
  </cols>
  <sheetData>
    <row r="1" spans="2:11" ht="15" customHeight="1" thickBot="1" x14ac:dyDescent="0.25">
      <c r="K1" s="33" t="s">
        <v>0</v>
      </c>
    </row>
    <row r="2" spans="2:11" ht="12" x14ac:dyDescent="0.2">
      <c r="B2" s="44" t="s">
        <v>46</v>
      </c>
      <c r="C2" s="45"/>
      <c r="D2" s="45"/>
      <c r="E2" s="45"/>
      <c r="F2" s="45"/>
      <c r="G2" s="45"/>
      <c r="H2" s="45"/>
      <c r="I2" s="46"/>
    </row>
    <row r="3" spans="2:11" ht="15" customHeight="1" x14ac:dyDescent="0.2">
      <c r="B3" s="47" t="s">
        <v>1</v>
      </c>
      <c r="C3" s="48"/>
      <c r="D3" s="48"/>
      <c r="E3" s="48"/>
      <c r="F3" s="48"/>
      <c r="G3" s="48"/>
      <c r="H3" s="48"/>
      <c r="I3" s="49"/>
    </row>
    <row r="4" spans="2:11" ht="15" customHeight="1" x14ac:dyDescent="0.2">
      <c r="B4" s="50" t="s">
        <v>40</v>
      </c>
      <c r="C4" s="51"/>
      <c r="D4" s="51"/>
      <c r="E4" s="51"/>
      <c r="F4" s="51"/>
      <c r="G4" s="51"/>
      <c r="H4" s="51"/>
      <c r="I4" s="52"/>
    </row>
    <row r="5" spans="2:11" ht="12.6" thickBot="1" x14ac:dyDescent="0.25">
      <c r="B5" s="53" t="s">
        <v>2</v>
      </c>
      <c r="C5" s="54"/>
      <c r="D5" s="54"/>
      <c r="E5" s="54"/>
      <c r="F5" s="54"/>
      <c r="G5" s="54"/>
      <c r="H5" s="54"/>
      <c r="I5" s="55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>SUM(D9,D13)</f>
        <v>0</v>
      </c>
      <c r="E8" s="25">
        <f>SUM(E9,E13)</f>
        <v>0</v>
      </c>
      <c r="F8" s="25">
        <f>SUM(F9,F13)</f>
        <v>0</v>
      </c>
      <c r="G8" s="25">
        <f t="shared" ref="G8:G14" si="0">SUM(C8+D8-E8+F8)</f>
        <v>0</v>
      </c>
      <c r="H8" s="25">
        <f>SUM(H9,H13)</f>
        <v>0</v>
      </c>
      <c r="I8" s="25">
        <f>SUM(I9,I13)</f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>SUM(D10:D12)</f>
        <v>0</v>
      </c>
      <c r="E9" s="25">
        <f>SUM(E10:E12)</f>
        <v>0</v>
      </c>
      <c r="F9" s="25">
        <f>SUM(F10:F12)</f>
        <v>0</v>
      </c>
      <c r="G9" s="25">
        <f t="shared" si="0"/>
        <v>0</v>
      </c>
      <c r="H9" s="25">
        <f>SUM(H10:H12)</f>
        <v>0</v>
      </c>
      <c r="I9" s="25">
        <f>SUM(I10:I12)</f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0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0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0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>SUM(D14:D16)</f>
        <v>0</v>
      </c>
      <c r="E13" s="25">
        <f>SUM(E14:E16)</f>
        <v>0</v>
      </c>
      <c r="F13" s="25">
        <f>SUM(F14:F16)</f>
        <v>0</v>
      </c>
      <c r="G13" s="25">
        <f t="shared" si="0"/>
        <v>0</v>
      </c>
      <c r="H13" s="25">
        <f>SUM(H14:H16)</f>
        <v>0</v>
      </c>
      <c r="I13" s="25">
        <f>SUM(I14:I16)</f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0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>SUM(C16+D16-E16+F16)</f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107863722</v>
      </c>
      <c r="D18" s="36">
        <v>3574326692</v>
      </c>
      <c r="E18" s="36">
        <v>3657789953</v>
      </c>
      <c r="F18" s="36">
        <v>0</v>
      </c>
      <c r="G18" s="3">
        <f>+C18-D18+E18</f>
        <v>191326983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1">SUM(C8+C18)</f>
        <v>107863722</v>
      </c>
      <c r="D20" s="25">
        <f t="shared" si="1"/>
        <v>3574326692</v>
      </c>
      <c r="E20" s="25">
        <f t="shared" si="1"/>
        <v>3657789953</v>
      </c>
      <c r="F20" s="25">
        <f t="shared" si="1"/>
        <v>0</v>
      </c>
      <c r="G20" s="25">
        <f t="shared" si="1"/>
        <v>191326983</v>
      </c>
      <c r="H20" s="25">
        <f t="shared" si="1"/>
        <v>0</v>
      </c>
      <c r="I20" s="25">
        <f t="shared" si="1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 t="shared" ref="G22:G29" si="2"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 t="shared" si="2"/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si="2"/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2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3">SUM(D27:D29)</f>
        <v>0</v>
      </c>
      <c r="E26" s="3">
        <f t="shared" si="3"/>
        <v>0</v>
      </c>
      <c r="F26" s="3">
        <f t="shared" si="3"/>
        <v>0</v>
      </c>
      <c r="G26" s="3">
        <f t="shared" si="2"/>
        <v>0</v>
      </c>
      <c r="H26" s="3">
        <f t="shared" si="3"/>
        <v>0</v>
      </c>
      <c r="I26" s="3">
        <f t="shared" si="3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 t="shared" si="2"/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si="2"/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2"/>
        <v>0</v>
      </c>
      <c r="H29" s="7">
        <v>0</v>
      </c>
      <c r="I29" s="7">
        <v>0</v>
      </c>
    </row>
    <row r="30" spans="1:9" x14ac:dyDescent="0.2">
      <c r="I30" s="35"/>
    </row>
    <row r="31" spans="1:9" ht="12" thickBot="1" x14ac:dyDescent="0.25"/>
    <row r="32" spans="1:9" ht="24.6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ht="12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43" t="s">
        <v>45</v>
      </c>
    </row>
    <row r="41" spans="2:8" x14ac:dyDescent="0.2">
      <c r="B41" s="42"/>
      <c r="E41" s="35"/>
      <c r="F41" s="42"/>
      <c r="G41" s="42"/>
      <c r="H41" s="42"/>
    </row>
    <row r="42" spans="2:8" s="38" customFormat="1" ht="14.4" x14ac:dyDescent="0.3">
      <c r="B42" s="39" t="s">
        <v>41</v>
      </c>
      <c r="C42" s="40"/>
      <c r="D42" s="40"/>
      <c r="G42" s="41" t="s">
        <v>42</v>
      </c>
    </row>
    <row r="43" spans="2:8" s="38" customFormat="1" ht="14.4" x14ac:dyDescent="0.3">
      <c r="B43" s="41" t="s">
        <v>43</v>
      </c>
      <c r="C43" s="40"/>
      <c r="D43" s="40"/>
      <c r="G43" s="41" t="s">
        <v>44</v>
      </c>
    </row>
    <row r="86" spans="18:18" x14ac:dyDescent="0.2">
      <c r="R86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51" bottom="0.57999999999999996" header="0.3" footer="0.3"/>
  <pageSetup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</vt:lpstr>
      <vt:lpstr>IADP!Print_Area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Leticia Piña Minor</cp:lastModifiedBy>
  <cp:lastPrinted>2022-02-03T21:29:39Z</cp:lastPrinted>
  <dcterms:created xsi:type="dcterms:W3CDTF">2020-01-08T20:31:41Z</dcterms:created>
  <dcterms:modified xsi:type="dcterms:W3CDTF">2022-02-03T21:55:33Z</dcterms:modified>
</cp:coreProperties>
</file>